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监测预算" sheetId="2" r:id="rId1"/>
  </sheets>
  <definedNames>
    <definedName name="_xlnm.Print_Area" localSheetId="0">监测预算!$A$1:$J$48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<sst xmlns="http://schemas.openxmlformats.org/spreadsheetml/2006/main" count="114" uniqueCount="59">
  <si>
    <t>福州建筑职专新校区基坑监测与周边环境沉降监测清单</t>
  </si>
  <si>
    <t>工程名称：福州建筑职专新校区</t>
  </si>
  <si>
    <t>序号</t>
  </si>
  <si>
    <t>项目</t>
  </si>
  <si>
    <t>数量</t>
  </si>
  <si>
    <t>单价</t>
  </si>
  <si>
    <t>合价（元）</t>
  </si>
  <si>
    <t>备注</t>
  </si>
  <si>
    <t>一</t>
  </si>
  <si>
    <t>材料、埋设费</t>
  </si>
  <si>
    <t>水平位移基准点</t>
  </si>
  <si>
    <t>点</t>
  </si>
  <si>
    <t>垂直位移基准点</t>
  </si>
  <si>
    <t>测斜管（包含钻探费、PVC管和砂等材料费、运输费、埋设费）</t>
  </si>
  <si>
    <t>米</t>
  </si>
  <si>
    <t>基坑坑顶水平位移监测点</t>
  </si>
  <si>
    <t>基坑坑顶垂直位移监测点</t>
  </si>
  <si>
    <t>水位管（包含钻探费、PVC管和砂等材料费、运输费、埋设费）</t>
  </si>
  <si>
    <t>支撑轴力监测传感器</t>
  </si>
  <si>
    <t>只</t>
  </si>
  <si>
    <t>立柱垂直位移监测点</t>
  </si>
  <si>
    <t>建（构筑）物垂直位移监测点</t>
  </si>
  <si>
    <t>建（构筑）物倾斜监测点</t>
  </si>
  <si>
    <t>基坑周边道路、地表与管线垂直位移监测点</t>
  </si>
  <si>
    <t>裂缝监测点</t>
  </si>
  <si>
    <t>条</t>
  </si>
  <si>
    <t>沉降监测点</t>
  </si>
  <si>
    <t>垂直度监测点</t>
  </si>
  <si>
    <t>小计</t>
  </si>
  <si>
    <t>二</t>
  </si>
  <si>
    <t>监测费</t>
  </si>
  <si>
    <t>水平位移基准网观测（简单 二等）</t>
  </si>
  <si>
    <t>次</t>
  </si>
  <si>
    <t>垂直位移基准网观测（简单 二等）</t>
  </si>
  <si>
    <t>公里</t>
  </si>
  <si>
    <t>深层水平位移监测</t>
  </si>
  <si>
    <t>基坑坑顶水平位移监测（简单 二等）</t>
  </si>
  <si>
    <t>基坑坑顶垂直位移监测（简单 二等）</t>
  </si>
  <si>
    <t>地下水位监测</t>
  </si>
  <si>
    <t>支撑轴力监测</t>
  </si>
  <si>
    <t>立柱垂直位移监测（简单 二等）</t>
  </si>
  <si>
    <t>建（构筑）物垂直位移监测（简单 二等）</t>
  </si>
  <si>
    <t>建（构筑）物倾斜监测</t>
  </si>
  <si>
    <t>基坑周边道路、与管线垂直位移监测（简单 二等）</t>
  </si>
  <si>
    <t>裂缝监测（简单 二等）</t>
  </si>
  <si>
    <t>沉降监测（1#实训信息综合楼）</t>
  </si>
  <si>
    <t>沉降监测（2#体艺楼）</t>
  </si>
  <si>
    <t>沉降监测（3#4#实训楼5#教学楼）</t>
  </si>
  <si>
    <t>沉降监测（6#实验实训楼）</t>
  </si>
  <si>
    <t>沉降监测（7#学生宿舍食堂综合楼）</t>
  </si>
  <si>
    <t>沉降监测（门卫）</t>
  </si>
  <si>
    <t>垂直度监测（1#实训信息综合楼）</t>
  </si>
  <si>
    <t>垂直度监测（2#体艺楼）</t>
  </si>
  <si>
    <t>垂直度监测（3#4#实训楼5#教学楼）</t>
  </si>
  <si>
    <t>垂直度监测（6#实验实训楼）</t>
  </si>
  <si>
    <t>垂直度监测（7#学生宿舍食堂综合楼）</t>
  </si>
  <si>
    <t>三</t>
  </si>
  <si>
    <t>总计：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</si>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</sst>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2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2" fillId="0" borderId="24" applyNumberFormat="0" applyFill="0" applyAlignment="0" applyProtection="0">
      <alignment vertical="center"/>
    </xf>
    <xf numFmtId="0" fontId="13" fillId="0" borderId="2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26" applyNumberFormat="0" applyAlignment="0" applyProtection="0">
      <alignment vertical="center"/>
    </xf>
    <xf numFmtId="0" fontId="15" fillId="4" borderId="27" applyNumberFormat="0" applyAlignment="0" applyProtection="0">
      <alignment vertical="center"/>
    </xf>
    <xf numFmtId="0" fontId="16" fillId="4" borderId="26" applyNumberFormat="0" applyAlignment="0" applyProtection="0">
      <alignment vertical="center"/>
    </xf>
    <xf numFmtId="0" fontId="17" fillId="5" borderId="28" applyNumberFormat="0" applyAlignment="0" applyProtection="0">
      <alignment vertical="center"/>
    </xf>
    <xf numFmtId="0" fontId="18" fillId="0" borderId="29" applyNumberFormat="0" applyFill="0" applyAlignment="0" applyProtection="0">
      <alignment vertical="center"/>
    </xf>
    <xf numFmtId="0" fontId="19" fillId="0" borderId="3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71">
    <xf numFmtId="0" fontId="0" fillId="0" borderId="0" xfId="0"/>
    <xf numFmtId="0" fontId="0" fillId="0" borderId="0" xfId="0" applyFont="1"/>
    <xf numFmtId="0" fontId="0" fillId="0" borderId="0" xfId="51"/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right" vertical="center"/>
    </xf>
    <xf numFmtId="0" fontId="4" fillId="0" borderId="12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 wrapText="1"/>
    </xf>
    <xf numFmtId="0" fontId="2" fillId="0" borderId="8" xfId="51" applyFont="1" applyBorder="1" applyAlignment="1">
      <alignment horizontal="left" vertical="center"/>
    </xf>
    <xf numFmtId="0" fontId="2" fillId="0" borderId="8" xfId="51" applyFont="1" applyBorder="1" applyAlignment="1">
      <alignment horizontal="right" vertical="center"/>
    </xf>
    <xf numFmtId="0" fontId="2" fillId="0" borderId="9" xfId="51" applyFont="1" applyBorder="1" applyAlignment="1">
      <alignment horizontal="right" vertical="center"/>
    </xf>
    <xf numFmtId="0" fontId="2" fillId="0" borderId="9" xfId="51" applyFont="1" applyBorder="1" applyAlignment="1">
      <alignment horizontal="left" vertical="center"/>
    </xf>
    <xf numFmtId="0" fontId="2" fillId="0" borderId="12" xfId="51" applyFont="1" applyBorder="1" applyAlignment="1">
      <alignment horizontal="left" vertical="center"/>
    </xf>
    <xf numFmtId="0" fontId="2" fillId="0" borderId="13" xfId="51" applyFont="1" applyBorder="1" applyAlignment="1">
      <alignment horizontal="center" vertical="center"/>
    </xf>
    <xf numFmtId="0" fontId="2" fillId="0" borderId="14" xfId="51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0" fontId="2" fillId="0" borderId="14" xfId="49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left" vertical="center"/>
    </xf>
    <xf numFmtId="0" fontId="2" fillId="0" borderId="9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center"/>
    </xf>
    <xf numFmtId="0" fontId="4" fillId="0" borderId="12" xfId="0" applyFont="1" applyBorder="1" applyAlignment="1">
      <alignment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vertical="center"/>
    </xf>
    <xf numFmtId="176" fontId="2" fillId="0" borderId="13" xfId="49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/>
    </xf>
    <xf numFmtId="0" fontId="2" fillId="0" borderId="12" xfId="49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3" fillId="0" borderId="12" xfId="0" applyFont="1" applyBorder="1" applyAlignment="1">
      <alignment horizontal="left" vertical="center"/>
    </xf>
    <xf numFmtId="176" fontId="2" fillId="0" borderId="12" xfId="0" applyNumberFormat="1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2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8"/>
  <sheetViews>
    <sheetView tabSelected="1" zoomScale="130" zoomScaleNormal="130" workbookViewId="0">
      <selection activeCell="A1" sqref="A1:J1"/>
    </sheetView>
  </sheetViews>
  <sheetFormatPr defaultColWidth="9" defaultRowHeight="14.25"/>
  <cols>
    <col min="1" max="1" width="5.25" customWidth="1"/>
    <col min="2" max="2" width="43.125" customWidth="1"/>
    <col min="3" max="3" width="3.375" customWidth="1"/>
    <col min="4" max="4" width="4.25" customWidth="1"/>
    <col min="5" max="5" width="4" customWidth="1"/>
    <col min="6" max="6" width="4.25" customWidth="1"/>
    <col min="7" max="7" width="5.25" customWidth="1"/>
    <col min="8" max="8" width="8.25" customWidth="1"/>
    <col min="9" max="9" width="11" customWidth="1"/>
    <col min="10" max="10" width="46.25" customWidth="1"/>
  </cols>
  <sheetData>
    <row r="1" s="1" customFormat="1" ht="18.75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12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7"/>
    </row>
    <row r="3" ht="12" customHeight="1" spans="1:10">
      <c r="A3" s="8" t="s">
        <v>2</v>
      </c>
      <c r="B3" s="9" t="s">
        <v>3</v>
      </c>
      <c r="C3" s="9" t="s">
        <v>4</v>
      </c>
      <c r="D3" s="10"/>
      <c r="E3" s="10"/>
      <c r="F3" s="11"/>
      <c r="G3" s="9" t="s">
        <v>5</v>
      </c>
      <c r="H3" s="11"/>
      <c r="I3" s="9" t="s">
        <v>6</v>
      </c>
      <c r="J3" s="12" t="s">
        <v>7</v>
      </c>
    </row>
    <row r="4" ht="12" customHeight="1" spans="1:10">
      <c r="A4" s="13" t="s">
        <v>8</v>
      </c>
      <c r="B4" s="14" t="s">
        <v>9</v>
      </c>
      <c r="C4" s="15"/>
      <c r="D4" s="15"/>
      <c r="E4" s="15"/>
      <c r="F4" s="15"/>
      <c r="G4" s="15"/>
      <c r="H4" s="15"/>
      <c r="I4" s="15"/>
      <c r="J4" s="16"/>
    </row>
    <row r="5" ht="12" customHeight="1" spans="1:10">
      <c r="A5" s="17">
        <v>1</v>
      </c>
      <c r="B5" s="18" t="s">
        <v>10</v>
      </c>
      <c r="C5" s="19">
        <v>4</v>
      </c>
      <c r="D5" s="20"/>
      <c r="E5" s="21" t="s">
        <v>11</v>
      </c>
      <c r="F5" s="22"/>
      <c r="G5" s="20"/>
      <c r="H5" s="22"/>
      <c r="I5" s="23"/>
      <c r="J5" s="24"/>
    </row>
    <row r="6" ht="12" customHeight="1" spans="1:10">
      <c r="A6" s="17">
        <v>2</v>
      </c>
      <c r="B6" s="18" t="s">
        <v>12</v>
      </c>
      <c r="C6" s="19">
        <v>3</v>
      </c>
      <c r="D6" s="20"/>
      <c r="E6" s="21" t="s">
        <v>11</v>
      </c>
      <c r="F6" s="22"/>
      <c r="G6" s="20"/>
      <c r="H6" s="22"/>
      <c r="I6" s="23"/>
      <c r="J6" s="24"/>
    </row>
    <row r="7" ht="21" customHeight="1" spans="1:10">
      <c r="A7" s="17">
        <v>3</v>
      </c>
      <c r="B7" s="25" t="s">
        <v>13</v>
      </c>
      <c r="C7" s="26">
        <v>418</v>
      </c>
      <c r="D7" s="19"/>
      <c r="E7" s="27" t="s">
        <v>14</v>
      </c>
      <c r="F7" s="22"/>
      <c r="G7" s="26"/>
      <c r="H7" s="27"/>
      <c r="I7" s="23"/>
      <c r="J7" s="28"/>
    </row>
    <row r="8" customHeight="1" spans="1:10">
      <c r="A8" s="17">
        <v>4</v>
      </c>
      <c r="B8" s="18" t="s">
        <v>15</v>
      </c>
      <c r="C8" s="19">
        <v>45</v>
      </c>
      <c r="D8" s="20"/>
      <c r="E8" s="21" t="s">
        <v>11</v>
      </c>
      <c r="F8" s="22"/>
      <c r="G8" s="20"/>
      <c r="H8" s="22"/>
      <c r="I8" s="23"/>
      <c r="J8" s="24"/>
    </row>
    <row r="9" ht="12" customHeight="1" spans="1:10">
      <c r="A9" s="17">
        <v>5</v>
      </c>
      <c r="B9" s="18" t="s">
        <v>16</v>
      </c>
      <c r="C9" s="19">
        <v>45</v>
      </c>
      <c r="D9" s="20"/>
      <c r="E9" s="21" t="s">
        <v>11</v>
      </c>
      <c r="F9" s="22"/>
      <c r="G9" s="29"/>
      <c r="H9" s="30"/>
      <c r="I9" s="23"/>
      <c r="J9" s="24"/>
    </row>
    <row r="10" ht="12" customHeight="1" spans="1:10">
      <c r="A10" s="17">
        <v>6</v>
      </c>
      <c r="B10" s="31" t="s">
        <v>17</v>
      </c>
      <c r="C10" s="19">
        <v>120</v>
      </c>
      <c r="D10" s="19"/>
      <c r="E10" s="22" t="s">
        <v>14</v>
      </c>
      <c r="F10" s="22"/>
      <c r="G10" s="19"/>
      <c r="H10" s="22"/>
      <c r="I10" s="23"/>
      <c r="J10" s="32"/>
    </row>
    <row r="11" ht="12" customHeight="1" spans="1:10">
      <c r="A11" s="17">
        <v>7</v>
      </c>
      <c r="B11" s="33" t="s">
        <v>18</v>
      </c>
      <c r="C11" s="26">
        <v>10</v>
      </c>
      <c r="D11" s="19"/>
      <c r="E11" s="27" t="s">
        <v>19</v>
      </c>
      <c r="F11" s="22"/>
      <c r="G11" s="26"/>
      <c r="H11" s="27"/>
      <c r="I11" s="23"/>
      <c r="J11" s="34"/>
    </row>
    <row r="12" ht="12" customHeight="1" spans="1:10">
      <c r="A12" s="17">
        <v>8</v>
      </c>
      <c r="B12" s="18" t="s">
        <v>20</v>
      </c>
      <c r="C12" s="19">
        <v>9</v>
      </c>
      <c r="D12" s="20"/>
      <c r="E12" s="21" t="s">
        <v>11</v>
      </c>
      <c r="F12" s="22"/>
      <c r="G12" s="20"/>
      <c r="H12" s="22"/>
      <c r="I12" s="23"/>
      <c r="J12" s="24"/>
    </row>
    <row r="13" ht="12" customHeight="1" spans="1:10">
      <c r="A13" s="17">
        <v>9</v>
      </c>
      <c r="B13" s="33" t="s">
        <v>21</v>
      </c>
      <c r="C13" s="19">
        <v>6</v>
      </c>
      <c r="D13" s="20"/>
      <c r="E13" s="21" t="s">
        <v>11</v>
      </c>
      <c r="F13" s="22"/>
      <c r="G13" s="20"/>
      <c r="H13" s="22"/>
      <c r="I13" s="23"/>
      <c r="J13" s="24"/>
    </row>
    <row r="14" ht="12" customHeight="1" spans="1:10">
      <c r="A14" s="17">
        <v>10</v>
      </c>
      <c r="B14" s="33" t="s">
        <v>22</v>
      </c>
      <c r="C14" s="19">
        <v>2</v>
      </c>
      <c r="D14" s="20"/>
      <c r="E14" s="21" t="s">
        <v>11</v>
      </c>
      <c r="F14" s="22"/>
      <c r="G14" s="20"/>
      <c r="H14" s="22"/>
      <c r="I14" s="23"/>
      <c r="J14" s="24"/>
    </row>
    <row r="15" ht="12" customHeight="1" spans="1:10">
      <c r="A15" s="17">
        <v>11</v>
      </c>
      <c r="B15" s="18" t="s">
        <v>23</v>
      </c>
      <c r="C15" s="19">
        <v>10</v>
      </c>
      <c r="D15" s="20"/>
      <c r="E15" s="21" t="s">
        <v>11</v>
      </c>
      <c r="F15" s="22"/>
      <c r="G15" s="20"/>
      <c r="H15" s="22"/>
      <c r="I15" s="23"/>
      <c r="J15" s="24"/>
    </row>
    <row r="16" ht="12" customHeight="1" spans="1:10">
      <c r="A16" s="17">
        <v>12</v>
      </c>
      <c r="B16" s="18" t="s">
        <v>24</v>
      </c>
      <c r="C16" s="19">
        <v>3</v>
      </c>
      <c r="D16" s="20"/>
      <c r="E16" s="21" t="s">
        <v>25</v>
      </c>
      <c r="F16" s="22"/>
      <c r="G16" s="20"/>
      <c r="H16" s="22"/>
      <c r="I16" s="23"/>
      <c r="J16" s="24"/>
    </row>
    <row r="17" s="2" customFormat="1" ht="12" customHeight="1" spans="1:10">
      <c r="A17" s="17">
        <v>13</v>
      </c>
      <c r="B17" s="35" t="s">
        <v>26</v>
      </c>
      <c r="C17" s="36">
        <v>116</v>
      </c>
      <c r="D17" s="37"/>
      <c r="E17" s="38" t="s">
        <v>11</v>
      </c>
      <c r="F17" s="39"/>
      <c r="G17" s="37"/>
      <c r="H17" s="39"/>
      <c r="I17" s="40"/>
      <c r="J17" s="41"/>
    </row>
    <row r="18" s="2" customFormat="1" ht="12" customHeight="1" spans="1:10">
      <c r="A18" s="17">
        <v>14</v>
      </c>
      <c r="B18" s="35" t="s">
        <v>27</v>
      </c>
      <c r="C18" s="36">
        <v>28</v>
      </c>
      <c r="D18" s="37"/>
      <c r="E18" s="38" t="s">
        <v>11</v>
      </c>
      <c r="F18" s="39"/>
      <c r="G18" s="37"/>
      <c r="H18" s="39"/>
      <c r="I18" s="40"/>
      <c r="J18" s="42"/>
    </row>
    <row r="19" ht="12" customHeight="1" spans="1:10">
      <c r="A19" s="17">
        <v>15</v>
      </c>
      <c r="B19" s="18" t="s">
        <v>28</v>
      </c>
      <c r="C19" s="21"/>
      <c r="D19" s="21"/>
      <c r="E19" s="21"/>
      <c r="F19" s="21"/>
      <c r="G19" s="21"/>
      <c r="H19" s="22"/>
      <c r="I19" s="23"/>
      <c r="J19" s="43"/>
    </row>
    <row r="20" ht="12" customHeight="1" spans="1:10">
      <c r="A20" s="44" t="s">
        <v>29</v>
      </c>
      <c r="B20" s="14" t="s">
        <v>30</v>
      </c>
      <c r="C20" s="15"/>
      <c r="D20" s="15"/>
      <c r="E20" s="15"/>
      <c r="F20" s="15"/>
      <c r="G20" s="15"/>
      <c r="H20" s="15"/>
      <c r="I20" s="15"/>
      <c r="J20" s="45"/>
    </row>
    <row r="21" ht="12" customHeight="1" spans="1:10">
      <c r="A21" s="17">
        <v>1</v>
      </c>
      <c r="B21" s="33" t="s">
        <v>31</v>
      </c>
      <c r="C21" s="19">
        <v>4</v>
      </c>
      <c r="D21" s="22" t="s">
        <v>11</v>
      </c>
      <c r="E21" s="20">
        <v>3</v>
      </c>
      <c r="F21" s="21" t="s">
        <v>32</v>
      </c>
      <c r="G21" s="19"/>
      <c r="H21" s="46"/>
      <c r="I21" s="47"/>
      <c r="J21" s="48"/>
    </row>
    <row r="22" ht="12" customHeight="1" spans="1:10">
      <c r="A22" s="17">
        <v>2</v>
      </c>
      <c r="B22" s="33" t="s">
        <v>33</v>
      </c>
      <c r="C22" s="19">
        <v>2</v>
      </c>
      <c r="D22" s="22" t="s">
        <v>34</v>
      </c>
      <c r="E22" s="20">
        <v>3</v>
      </c>
      <c r="F22" s="21" t="s">
        <v>32</v>
      </c>
      <c r="G22" s="19"/>
      <c r="H22" s="46"/>
      <c r="I22" s="47"/>
      <c r="J22" s="49"/>
    </row>
    <row r="23" ht="12" customHeight="1" spans="1:10">
      <c r="A23" s="17">
        <v>3</v>
      </c>
      <c r="B23" s="50" t="s">
        <v>35</v>
      </c>
      <c r="C23" s="19">
        <f>C7</f>
        <v>418</v>
      </c>
      <c r="D23" s="22" t="s">
        <v>14</v>
      </c>
      <c r="E23" s="20">
        <v>90</v>
      </c>
      <c r="F23" s="22" t="s">
        <v>32</v>
      </c>
      <c r="G23" s="51"/>
      <c r="H23" s="52"/>
      <c r="I23" s="47"/>
      <c r="J23" s="49"/>
    </row>
    <row r="24" ht="12" customHeight="1" spans="1:10">
      <c r="A24" s="17">
        <v>4</v>
      </c>
      <c r="B24" s="18" t="s">
        <v>36</v>
      </c>
      <c r="C24" s="26">
        <f>C8</f>
        <v>45</v>
      </c>
      <c r="D24" s="27" t="s">
        <v>11</v>
      </c>
      <c r="E24" s="20">
        <v>90</v>
      </c>
      <c r="F24" s="27" t="s">
        <v>32</v>
      </c>
      <c r="G24" s="26"/>
      <c r="H24" s="27"/>
      <c r="I24" s="47"/>
      <c r="J24" s="49"/>
    </row>
    <row r="25" ht="12" customHeight="1" spans="1:10">
      <c r="A25" s="17">
        <v>5</v>
      </c>
      <c r="B25" s="18" t="s">
        <v>37</v>
      </c>
      <c r="C25" s="26">
        <f>C9</f>
        <v>45</v>
      </c>
      <c r="D25" s="27" t="s">
        <v>11</v>
      </c>
      <c r="E25" s="20">
        <v>90</v>
      </c>
      <c r="F25" s="27" t="s">
        <v>32</v>
      </c>
      <c r="G25" s="26"/>
      <c r="H25" s="27"/>
      <c r="I25" s="47"/>
      <c r="J25" s="49"/>
    </row>
    <row r="26" ht="12" customHeight="1" spans="1:10">
      <c r="A26" s="17">
        <v>6</v>
      </c>
      <c r="B26" s="33" t="s">
        <v>38</v>
      </c>
      <c r="C26" s="19">
        <v>10</v>
      </c>
      <c r="D26" s="22" t="s">
        <v>11</v>
      </c>
      <c r="E26" s="20">
        <v>90</v>
      </c>
      <c r="F26" s="22" t="s">
        <v>32</v>
      </c>
      <c r="G26" s="51"/>
      <c r="H26" s="52"/>
      <c r="I26" s="47"/>
      <c r="J26" s="49"/>
    </row>
    <row r="27" ht="12" customHeight="1" spans="1:10">
      <c r="A27" s="17">
        <v>7</v>
      </c>
      <c r="B27" s="18" t="s">
        <v>39</v>
      </c>
      <c r="C27" s="19">
        <v>5</v>
      </c>
      <c r="D27" s="22" t="s">
        <v>11</v>
      </c>
      <c r="E27" s="20">
        <v>70</v>
      </c>
      <c r="F27" s="22" t="s">
        <v>32</v>
      </c>
      <c r="G27" s="51"/>
      <c r="H27" s="52"/>
      <c r="I27" s="47"/>
      <c r="J27" s="49"/>
    </row>
    <row r="28" ht="12" customHeight="1" spans="1:10">
      <c r="A28" s="17">
        <v>8</v>
      </c>
      <c r="B28" s="18" t="s">
        <v>40</v>
      </c>
      <c r="C28" s="19">
        <f>C12</f>
        <v>9</v>
      </c>
      <c r="D28" s="22" t="s">
        <v>11</v>
      </c>
      <c r="E28" s="20">
        <v>90</v>
      </c>
      <c r="F28" s="22" t="s">
        <v>32</v>
      </c>
      <c r="G28" s="26"/>
      <c r="H28" s="27"/>
      <c r="I28" s="47"/>
      <c r="J28" s="49"/>
    </row>
    <row r="29" ht="12" customHeight="1" spans="1:10">
      <c r="A29" s="17">
        <v>9</v>
      </c>
      <c r="B29" s="33" t="s">
        <v>41</v>
      </c>
      <c r="C29" s="19">
        <f>C13</f>
        <v>6</v>
      </c>
      <c r="D29" s="22" t="s">
        <v>11</v>
      </c>
      <c r="E29" s="20">
        <v>90</v>
      </c>
      <c r="F29" s="22" t="s">
        <v>32</v>
      </c>
      <c r="G29" s="51"/>
      <c r="H29" s="52"/>
      <c r="I29" s="47"/>
      <c r="J29" s="49"/>
    </row>
    <row r="30" ht="12" customHeight="1" spans="1:10">
      <c r="A30" s="17">
        <v>10</v>
      </c>
      <c r="B30" s="33" t="s">
        <v>42</v>
      </c>
      <c r="C30" s="19">
        <f>C14</f>
        <v>2</v>
      </c>
      <c r="D30" s="22" t="s">
        <v>11</v>
      </c>
      <c r="E30" s="20">
        <v>90</v>
      </c>
      <c r="F30" s="22" t="s">
        <v>32</v>
      </c>
      <c r="G30" s="51"/>
      <c r="H30" s="52"/>
      <c r="I30" s="47"/>
      <c r="J30" s="49"/>
    </row>
    <row r="31" ht="12" customHeight="1" spans="1:10">
      <c r="A31" s="17">
        <v>11</v>
      </c>
      <c r="B31" s="18" t="s">
        <v>43</v>
      </c>
      <c r="C31" s="19">
        <f>C15</f>
        <v>10</v>
      </c>
      <c r="D31" s="22" t="s">
        <v>11</v>
      </c>
      <c r="E31" s="20">
        <v>90</v>
      </c>
      <c r="F31" s="22" t="s">
        <v>32</v>
      </c>
      <c r="G31" s="26"/>
      <c r="H31" s="27"/>
      <c r="I31" s="47"/>
      <c r="J31" s="49"/>
    </row>
    <row r="32" ht="12" customHeight="1" spans="1:10">
      <c r="A32" s="17">
        <v>12</v>
      </c>
      <c r="B32" s="18" t="s">
        <v>44</v>
      </c>
      <c r="C32" s="19">
        <f>C16</f>
        <v>3</v>
      </c>
      <c r="D32" s="22" t="s">
        <v>25</v>
      </c>
      <c r="E32" s="20">
        <v>50</v>
      </c>
      <c r="F32" s="22" t="s">
        <v>32</v>
      </c>
      <c r="G32" s="26"/>
      <c r="H32" s="27"/>
      <c r="I32" s="47"/>
      <c r="J32" s="49"/>
    </row>
    <row r="33" s="3" customFormat="1" ht="12" customHeight="1" spans="1:10">
      <c r="A33" s="17">
        <v>13</v>
      </c>
      <c r="B33" s="25" t="s">
        <v>45</v>
      </c>
      <c r="C33" s="26">
        <v>8</v>
      </c>
      <c r="D33" s="27" t="s">
        <v>11</v>
      </c>
      <c r="E33" s="26">
        <v>12</v>
      </c>
      <c r="F33" s="27" t="s">
        <v>32</v>
      </c>
      <c r="G33" s="53"/>
      <c r="H33" s="27"/>
      <c r="I33" s="47"/>
      <c r="J33" s="49"/>
    </row>
    <row r="34" s="3" customFormat="1" ht="12" customHeight="1" spans="1:10">
      <c r="A34" s="17">
        <v>14</v>
      </c>
      <c r="B34" s="25" t="s">
        <v>46</v>
      </c>
      <c r="C34" s="26">
        <v>20</v>
      </c>
      <c r="D34" s="27" t="s">
        <v>11</v>
      </c>
      <c r="E34" s="26">
        <v>8</v>
      </c>
      <c r="F34" s="27" t="s">
        <v>32</v>
      </c>
      <c r="G34" s="53"/>
      <c r="H34" s="27"/>
      <c r="I34" s="47"/>
      <c r="J34" s="49"/>
    </row>
    <row r="35" s="3" customFormat="1" ht="12" customHeight="1" spans="1:10">
      <c r="A35" s="17">
        <v>15</v>
      </c>
      <c r="B35" s="25" t="s">
        <v>47</v>
      </c>
      <c r="C35" s="26">
        <v>58</v>
      </c>
      <c r="D35" s="27" t="s">
        <v>11</v>
      </c>
      <c r="E35" s="54">
        <v>9</v>
      </c>
      <c r="F35" s="27" t="s">
        <v>32</v>
      </c>
      <c r="G35" s="53"/>
      <c r="H35" s="27"/>
      <c r="I35" s="47"/>
      <c r="J35" s="49"/>
    </row>
    <row r="36" s="3" customFormat="1" ht="12" customHeight="1" spans="1:10">
      <c r="A36" s="17">
        <v>16</v>
      </c>
      <c r="B36" s="25" t="s">
        <v>48</v>
      </c>
      <c r="C36" s="26">
        <v>16</v>
      </c>
      <c r="D36" s="27" t="s">
        <v>11</v>
      </c>
      <c r="E36" s="54">
        <v>9</v>
      </c>
      <c r="F36" s="27" t="s">
        <v>32</v>
      </c>
      <c r="G36" s="53"/>
      <c r="H36" s="55"/>
      <c r="I36" s="47"/>
      <c r="J36" s="49"/>
    </row>
    <row r="37" s="3" customFormat="1" ht="12" customHeight="1" spans="1:10">
      <c r="A37" s="17">
        <v>17</v>
      </c>
      <c r="B37" s="25" t="s">
        <v>49</v>
      </c>
      <c r="C37" s="26">
        <v>10</v>
      </c>
      <c r="D37" s="27" t="s">
        <v>11</v>
      </c>
      <c r="E37" s="54">
        <v>12</v>
      </c>
      <c r="F37" s="27" t="s">
        <v>32</v>
      </c>
      <c r="G37" s="53"/>
      <c r="H37" s="55"/>
      <c r="I37" s="47"/>
      <c r="J37" s="49"/>
    </row>
    <row r="38" s="3" customFormat="1" ht="12" customHeight="1" spans="1:10">
      <c r="A38" s="17">
        <v>18</v>
      </c>
      <c r="B38" s="25" t="s">
        <v>50</v>
      </c>
      <c r="C38" s="26">
        <v>4</v>
      </c>
      <c r="D38" s="27" t="s">
        <v>11</v>
      </c>
      <c r="E38" s="54">
        <v>7</v>
      </c>
      <c r="F38" s="27" t="s">
        <v>32</v>
      </c>
      <c r="G38" s="53"/>
      <c r="H38" s="55"/>
      <c r="I38" s="47"/>
      <c r="J38" s="49"/>
    </row>
    <row r="39" s="3" customFormat="1" ht="12" customHeight="1" spans="1:10">
      <c r="A39" s="17">
        <v>19</v>
      </c>
      <c r="B39" s="25" t="s">
        <v>51</v>
      </c>
      <c r="C39" s="26">
        <v>4</v>
      </c>
      <c r="D39" s="27" t="s">
        <v>11</v>
      </c>
      <c r="E39" s="54">
        <v>6</v>
      </c>
      <c r="F39" s="27" t="s">
        <v>32</v>
      </c>
      <c r="G39" s="53"/>
      <c r="H39" s="55"/>
      <c r="I39" s="47"/>
      <c r="J39" s="49"/>
    </row>
    <row r="40" s="3" customFormat="1" ht="12" customHeight="1" spans="1:10">
      <c r="A40" s="17">
        <v>20</v>
      </c>
      <c r="B40" s="25" t="s">
        <v>52</v>
      </c>
      <c r="C40" s="26">
        <v>4</v>
      </c>
      <c r="D40" s="27" t="s">
        <v>11</v>
      </c>
      <c r="E40" s="54">
        <v>2</v>
      </c>
      <c r="F40" s="27" t="s">
        <v>32</v>
      </c>
      <c r="G40" s="53"/>
      <c r="H40" s="55"/>
      <c r="I40" s="47"/>
      <c r="J40" s="49"/>
    </row>
    <row r="41" s="3" customFormat="1" ht="12" customHeight="1" spans="1:10">
      <c r="A41" s="17">
        <v>21</v>
      </c>
      <c r="B41" s="25" t="s">
        <v>53</v>
      </c>
      <c r="C41" s="26">
        <v>12</v>
      </c>
      <c r="D41" s="27" t="s">
        <v>11</v>
      </c>
      <c r="E41" s="54">
        <v>3</v>
      </c>
      <c r="F41" s="27" t="s">
        <v>32</v>
      </c>
      <c r="G41" s="53"/>
      <c r="H41" s="55"/>
      <c r="I41" s="47"/>
      <c r="J41" s="49"/>
    </row>
    <row r="42" s="3" customFormat="1" ht="12" customHeight="1" spans="1:10">
      <c r="A42" s="17">
        <v>22</v>
      </c>
      <c r="B42" s="25" t="s">
        <v>54</v>
      </c>
      <c r="C42" s="26">
        <v>4</v>
      </c>
      <c r="D42" s="27" t="s">
        <v>11</v>
      </c>
      <c r="E42" s="54">
        <v>3</v>
      </c>
      <c r="F42" s="27" t="s">
        <v>32</v>
      </c>
      <c r="G42" s="53"/>
      <c r="H42" s="55"/>
      <c r="I42" s="47"/>
      <c r="J42" s="49"/>
    </row>
    <row r="43" s="3" customFormat="1" ht="12" customHeight="1" spans="1:10">
      <c r="A43" s="17">
        <v>23</v>
      </c>
      <c r="B43" s="25" t="s">
        <v>55</v>
      </c>
      <c r="C43" s="26">
        <v>4</v>
      </c>
      <c r="D43" s="27" t="s">
        <v>11</v>
      </c>
      <c r="E43" s="54">
        <v>6</v>
      </c>
      <c r="F43" s="27" t="s">
        <v>32</v>
      </c>
      <c r="G43" s="53"/>
      <c r="H43" s="55"/>
      <c r="I43" s="47"/>
      <c r="J43" s="56"/>
    </row>
    <row r="44" ht="12" customHeight="1" spans="1:10">
      <c r="A44" s="17">
        <v>24</v>
      </c>
      <c r="B44" s="57" t="s">
        <v>28</v>
      </c>
      <c r="C44" s="33"/>
      <c r="D44" s="33"/>
      <c r="E44" s="33"/>
      <c r="F44" s="33"/>
      <c r="G44" s="33"/>
      <c r="H44" s="33"/>
      <c r="I44" s="58"/>
      <c r="J44" s="59"/>
    </row>
    <row r="45" ht="12" customHeight="1" spans="1:10">
      <c r="A45" s="17">
        <v>25</v>
      </c>
      <c r="B45" s="18"/>
      <c r="C45" s="29"/>
      <c r="D45" s="47"/>
      <c r="E45" s="47"/>
      <c r="F45" s="47"/>
      <c r="G45" s="47"/>
      <c r="H45" s="30"/>
      <c r="I45" s="60"/>
      <c r="J45" s="61"/>
    </row>
    <row r="46" ht="12" customHeight="1" spans="1:10">
      <c r="A46" s="17">
        <v>26</v>
      </c>
      <c r="B46" s="18"/>
      <c r="C46" s="29"/>
      <c r="D46" s="47"/>
      <c r="E46" s="47"/>
      <c r="F46" s="47"/>
      <c r="G46" s="47"/>
      <c r="H46" s="30"/>
      <c r="I46" s="62"/>
      <c r="J46" s="32"/>
    </row>
    <row r="47" ht="12" customHeight="1" spans="1:10">
      <c r="A47" s="44" t="s">
        <v>56</v>
      </c>
      <c r="B47" s="14" t="s">
        <v>57</v>
      </c>
      <c r="C47" s="63" t="s">
        <v>58</v>
      </c>
      <c r="D47" s="64"/>
      <c r="E47" s="15" t="str">
        <f>TEXT(ROUND(I47,0),"[dbnum2]")&amp;"元整"</f>
        <v>零元整</v>
      </c>
      <c r="F47" s="15"/>
      <c r="G47" s="15"/>
      <c r="H47" s="65"/>
      <c r="I47" s="66"/>
      <c r="J47" s="67"/>
    </row>
    <row r="48" s="4" customFormat="1" ht="59.45" customHeight="1" spans="1:10">
      <c r="A48" s="68"/>
      <c r="B48" s="69"/>
      <c r="C48" s="69"/>
      <c r="D48" s="69"/>
      <c r="E48" s="69"/>
      <c r="F48" s="69"/>
      <c r="G48" s="69"/>
      <c r="H48" s="69"/>
      <c r="I48" s="69"/>
      <c r="J48" s="70"/>
    </row>
  </sheetData>
  <mergeCells count="43">
    <mergeCell ref="A1:J1"/>
    <mergeCell ref="A2:I2"/>
    <mergeCell ref="C3:F3"/>
    <mergeCell ref="G3:H3"/>
    <mergeCell ref="B4:J4"/>
    <mergeCell ref="C5:D5"/>
    <mergeCell ref="E5:F5"/>
    <mergeCell ref="C6:D6"/>
    <mergeCell ref="E6:F6"/>
    <mergeCell ref="C7:D7"/>
    <mergeCell ref="E7:F7"/>
    <mergeCell ref="C8:D8"/>
    <mergeCell ref="E8:F8"/>
    <mergeCell ref="C9:D9"/>
    <mergeCell ref="E9:F9"/>
    <mergeCell ref="G9:H9"/>
    <mergeCell ref="C10:D10"/>
    <mergeCell ref="E10:F10"/>
    <mergeCell ref="C11:D11"/>
    <mergeCell ref="E11:F11"/>
    <mergeCell ref="C12:D12"/>
    <mergeCell ref="E12:F12"/>
    <mergeCell ref="C13:D13"/>
    <mergeCell ref="E13:F13"/>
    <mergeCell ref="C14:D14"/>
    <mergeCell ref="E14:F14"/>
    <mergeCell ref="C15:D15"/>
    <mergeCell ref="E15:F15"/>
    <mergeCell ref="C16:D16"/>
    <mergeCell ref="E16:F16"/>
    <mergeCell ref="C17:D17"/>
    <mergeCell ref="E17:F17"/>
    <mergeCell ref="C18:D18"/>
    <mergeCell ref="E18:F18"/>
    <mergeCell ref="B19:H19"/>
    <mergeCell ref="B20:J20"/>
    <mergeCell ref="B44:H44"/>
    <mergeCell ref="C45:H45"/>
    <mergeCell ref="C46:H46"/>
    <mergeCell ref="C47:D47"/>
    <mergeCell ref="E47:H47"/>
    <mergeCell ref="A48:J48"/>
    <mergeCell ref="J21:J43"/>
  </mergeCells>
  <printOptions horizontalCentered="1"/>
  <pageMargins left="0.118110236220472" right="0.118110236220472" top="0" bottom="0" header="0" footer="0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监测预算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31460</dc:creator>
  <cp:lastModifiedBy>汤江涛</cp:lastModifiedBy>
  <dcterms:created xsi:type="dcterms:W3CDTF">2022-10-11T07:22:00Z</dcterms:created>
  <cp:lastPrinted>2026-02-02T07:52:00Z</cp:lastPrinted>
  <dcterms:modified xsi:type="dcterms:W3CDTF">2026-03-16T10:30:08Z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A16FFB4E1DCB4523A6D73710AC8FE209_13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